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10" windowHeight="11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9" i="1" l="1"/>
  <c r="C29" i="1"/>
  <c r="D29" i="1"/>
  <c r="E29" i="1"/>
  <c r="F29" i="1"/>
  <c r="G29" i="1"/>
  <c r="H29" i="1"/>
  <c r="I29" i="1"/>
  <c r="B30" i="1"/>
  <c r="C30" i="1"/>
  <c r="D30" i="1"/>
  <c r="E30" i="1"/>
  <c r="F30" i="1"/>
  <c r="G30" i="1"/>
  <c r="H30" i="1"/>
  <c r="I30" i="1"/>
  <c r="B31" i="1"/>
  <c r="C31" i="1"/>
  <c r="D31" i="1"/>
  <c r="E31" i="1"/>
  <c r="F31" i="1"/>
  <c r="G31" i="1"/>
  <c r="H31" i="1"/>
  <c r="I31" i="1"/>
  <c r="B32" i="1"/>
  <c r="C32" i="1"/>
  <c r="D32" i="1"/>
  <c r="E32" i="1"/>
  <c r="F32" i="1"/>
  <c r="G32" i="1"/>
  <c r="H32" i="1"/>
  <c r="I32" i="1"/>
  <c r="B33" i="1"/>
  <c r="C33" i="1"/>
  <c r="D33" i="1"/>
  <c r="E33" i="1"/>
  <c r="F33" i="1"/>
  <c r="G33" i="1"/>
  <c r="H33" i="1"/>
  <c r="I33" i="1"/>
  <c r="B34" i="1"/>
  <c r="C34" i="1"/>
  <c r="D34" i="1"/>
  <c r="E34" i="1"/>
  <c r="F34" i="1"/>
  <c r="G34" i="1"/>
  <c r="H34" i="1"/>
  <c r="I34" i="1"/>
  <c r="B35" i="1"/>
  <c r="C35" i="1"/>
  <c r="D35" i="1"/>
  <c r="E35" i="1"/>
  <c r="F35" i="1"/>
  <c r="G35" i="1"/>
  <c r="H35" i="1"/>
  <c r="I35" i="1"/>
  <c r="B36" i="1"/>
  <c r="C36" i="1"/>
  <c r="D36" i="1"/>
  <c r="E36" i="1"/>
  <c r="F36" i="1"/>
  <c r="G36" i="1"/>
  <c r="H36" i="1"/>
  <c r="I36" i="1"/>
  <c r="B37" i="1"/>
  <c r="C37" i="1"/>
  <c r="D37" i="1"/>
  <c r="E37" i="1"/>
  <c r="F37" i="1"/>
  <c r="G37" i="1"/>
  <c r="H37" i="1"/>
  <c r="I37" i="1"/>
  <c r="B38" i="1"/>
  <c r="C38" i="1"/>
  <c r="D38" i="1"/>
  <c r="E38" i="1"/>
  <c r="F38" i="1"/>
  <c r="G38" i="1"/>
  <c r="H38" i="1"/>
  <c r="I38" i="1"/>
  <c r="B39" i="1"/>
  <c r="C39" i="1"/>
  <c r="D39" i="1"/>
  <c r="E39" i="1"/>
  <c r="F39" i="1"/>
  <c r="G39" i="1"/>
  <c r="H39" i="1"/>
  <c r="I39" i="1"/>
  <c r="B40" i="1"/>
  <c r="C40" i="1"/>
  <c r="D40" i="1"/>
  <c r="E40" i="1"/>
  <c r="F40" i="1"/>
  <c r="G40" i="1"/>
  <c r="H40" i="1"/>
  <c r="I40" i="1"/>
  <c r="B41" i="1"/>
  <c r="C41" i="1"/>
  <c r="D41" i="1"/>
  <c r="E41" i="1"/>
  <c r="F41" i="1"/>
  <c r="G41" i="1"/>
  <c r="H41" i="1"/>
  <c r="I41" i="1"/>
  <c r="B43" i="1"/>
  <c r="C43" i="1"/>
  <c r="D43" i="1"/>
  <c r="E43" i="1"/>
  <c r="F43" i="1"/>
  <c r="G43" i="1"/>
  <c r="H43" i="1"/>
  <c r="I43" i="1"/>
  <c r="B44" i="1"/>
  <c r="C44" i="1"/>
  <c r="D44" i="1"/>
  <c r="E44" i="1"/>
  <c r="F44" i="1"/>
  <c r="G44" i="1"/>
  <c r="H44" i="1"/>
  <c r="I44" i="1"/>
  <c r="I27" i="1"/>
  <c r="H27" i="1"/>
  <c r="G27" i="1"/>
  <c r="F27" i="1"/>
  <c r="E27" i="1" l="1"/>
  <c r="D27" i="1"/>
  <c r="C27" i="1"/>
  <c r="B27" i="1"/>
</calcChain>
</file>

<file path=xl/sharedStrings.xml><?xml version="1.0" encoding="utf-8"?>
<sst xmlns="http://schemas.openxmlformats.org/spreadsheetml/2006/main" count="51" uniqueCount="27">
  <si>
    <t>(зарегистрировано больных с диагнозом, установленным впервые в жизни)</t>
  </si>
  <si>
    <t>Все болезни</t>
  </si>
  <si>
    <t>         из них:</t>
  </si>
  <si>
    <t>некоторые инфекционные и паразитарные болезни</t>
  </si>
  <si>
    <t>новообразования</t>
  </si>
  <si>
    <t>болезни крови, кроветворных органов и отдельные нарушения, вовлекающие иммунный механизм</t>
  </si>
  <si>
    <t>болезни эндокринной системы, расстройства питания и нарушения обмена веществ</t>
  </si>
  <si>
    <t>болезни нервной системы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</si>
  <si>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</si>
  <si>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</si>
  <si>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</si>
  <si>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</si>
  <si>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</si>
  <si>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</si>
  <si>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 и соединительной ткани</t>
  </si>
  <si>
    <t>болезни мочеполовой системы</t>
  </si>
  <si>
    <t>осложнения беременности, родов и послеродового периода</t>
  </si>
  <si>
    <t>врожденные аномалии (пороки развития), деформации и хромосомные нарушения</t>
  </si>
  <si>
    <t>травмы, отравления и некоторые другие последствия воздействия внешних причин</t>
  </si>
  <si>
    <t>Всего, человек</t>
  </si>
  <si>
    <r>
      <t xml:space="preserve">1) </t>
    </r>
    <r>
      <rPr>
        <sz val="7.5"/>
        <rFont val="Arial"/>
        <family val="2"/>
        <charset val="204"/>
      </rPr>
      <t>На 1000 женщин в возрасте 15-49 лет.</t>
    </r>
  </si>
  <si>
    <r>
      <t xml:space="preserve">осложнения беременности, родов и послеродового периода </t>
    </r>
    <r>
      <rPr>
        <vertAlign val="superscript"/>
        <sz val="8"/>
        <rFont val="Arial"/>
        <family val="2"/>
        <charset val="204"/>
      </rPr>
      <t>1</t>
    </r>
    <r>
      <rPr>
        <vertAlign val="superscript"/>
        <sz val="9"/>
        <rFont val="Arial"/>
        <family val="2"/>
        <charset val="204"/>
      </rPr>
      <t>)</t>
    </r>
  </si>
  <si>
    <t xml:space="preserve">На 1000 человек населения </t>
  </si>
  <si>
    <t>-</t>
  </si>
  <si>
    <t>(Данные Департамента здравоохранения г. Москвы , расчет Мосстата)</t>
  </si>
  <si>
    <t>Заболеваемость населения по основным классам болезней в 2012 - 2019 гг.</t>
  </si>
  <si>
    <t>город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</si>
</sst>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.5"/>
      <name val="Arial"/>
      <family val="2"/>
      <charset val="204"/>
    </font>
    <font>
      <vertAlign val="superscript"/>
      <sz val="7.5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name val="Arial Cyr"/>
      <charset val="204"/>
    </font>
    <font>
      <vertAlign val="superscript"/>
      <sz val="9"/>
      <name val="Arial"/>
      <family val="2"/>
      <charset val="204"/>
    </font>
    <font>
      <b/>
      <i/>
      <sz val="10"/>
      <name val="Arial Cyr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Arial"/>
    </font>
    <font>
      <vertAlign val="superscript"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6">
    <xf numFmtId="0" fontId="0" fillId="0" borderId="0"/>
    <xf numFmtId="0" fontId="12" fillId="0" borderId="0"/>
    <xf numFmtId="9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6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  <xf numFmtId="0" fontId="17" fillId="0" borderId="0"/>
    <xf numFmtId="0" fontId="14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0" fontId="14" fillId="0" borderId="0"/>
  </cellStyleXfs>
  <cellXfs count="42">
    <xf numFmtId="0" fontId="0" fillId="0" borderId="0" xfId="0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9" fillId="0" borderId="0" xfId="0" applyFont="1"/>
    <xf numFmtId="164" fontId="6" fillId="0" borderId="1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0" fillId="0" borderId="4" xfId="0" applyBorder="1"/>
    <xf numFmtId="0" fontId="0" fillId="0" borderId="0" xfId="0" applyFill="1"/>
    <xf numFmtId="0" fontId="13" fillId="0" borderId="5" xfId="1" applyFont="1" applyBorder="1"/>
    <xf numFmtId="0" fontId="0" fillId="2" borderId="8" xfId="0" applyFill="1" applyBorder="1" applyAlignment="1">
      <alignment wrapText="1"/>
    </xf>
    <xf numFmtId="0" fontId="15" fillId="0" borderId="4" xfId="7" applyFont="1" applyBorder="1"/>
    <xf numFmtId="0" fontId="15" fillId="0" borderId="5" xfId="7" applyFont="1" applyBorder="1"/>
    <xf numFmtId="0" fontId="13" fillId="0" borderId="4" xfId="7" applyFont="1" applyBorder="1"/>
    <xf numFmtId="0" fontId="13" fillId="0" borderId="5" xfId="7" applyFont="1" applyBorder="1"/>
    <xf numFmtId="1" fontId="20" fillId="0" borderId="0" xfId="15" applyNumberFormat="1" applyFont="1"/>
    <xf numFmtId="1" fontId="20" fillId="0" borderId="0" xfId="15" applyNumberFormat="1" applyFont="1" applyAlignment="1">
      <alignment horizontal="right"/>
    </xf>
    <xf numFmtId="0" fontId="20" fillId="0" borderId="0" xfId="15" applyFont="1"/>
    <xf numFmtId="164" fontId="7" fillId="0" borderId="1" xfId="0" applyNumberFormat="1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1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/>
    <xf numFmtId="0" fontId="5" fillId="3" borderId="10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top" wrapText="1"/>
    </xf>
    <xf numFmtId="0" fontId="0" fillId="3" borderId="11" xfId="0" applyFill="1" applyBorder="1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0" xfId="0" applyFont="1" applyFill="1"/>
    <xf numFmtId="0" fontId="21" fillId="0" borderId="0" xfId="0" applyFont="1" applyAlignment="1">
      <alignment horizontal="center"/>
    </xf>
    <xf numFmtId="0" fontId="21" fillId="0" borderId="0" xfId="0" applyFont="1" applyAlignment="1"/>
  </cellXfs>
  <cellStyles count="16">
    <cellStyle name="Обычный" xfId="0" builtinId="0"/>
    <cellStyle name="Обычный 2" xfId="5"/>
    <cellStyle name="Обычный 2 2" xfId="10"/>
    <cellStyle name="Обычный 2 2 2" xfId="14"/>
    <cellStyle name="Обычный 3" xfId="6"/>
    <cellStyle name="Обычный 4" xfId="4"/>
    <cellStyle name="Обычный 5" xfId="7"/>
    <cellStyle name="Обычный 5 2" xfId="11"/>
    <cellStyle name="Обычный 6" xfId="3"/>
    <cellStyle name="Обычный 7" xfId="9"/>
    <cellStyle name="Обычный 8" xfId="1"/>
    <cellStyle name="Обычный 9" xfId="15"/>
    <cellStyle name="Процентный 2" xfId="8"/>
    <cellStyle name="Процентный 2 2" xfId="13"/>
    <cellStyle name="Процентный 3" xfId="2"/>
    <cellStyle name="Процентный 4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85" zoomScaleNormal="85" workbookViewId="0">
      <selection activeCell="P13" sqref="P13"/>
    </sheetView>
  </sheetViews>
  <sheetFormatPr defaultRowHeight="12.75" x14ac:dyDescent="0.2"/>
  <cols>
    <col min="1" max="1" width="22.85546875" customWidth="1"/>
    <col min="2" max="7" width="9.140625" style="7"/>
    <col min="8" max="8" width="9.42578125" customWidth="1"/>
    <col min="9" max="9" width="10.42578125" customWidth="1"/>
  </cols>
  <sheetData>
    <row r="1" spans="1:9" x14ac:dyDescent="0.2">
      <c r="A1" s="39"/>
    </row>
    <row r="2" spans="1:9" ht="18.75" x14ac:dyDescent="0.3">
      <c r="A2" s="41" t="s">
        <v>25</v>
      </c>
      <c r="B2" s="41"/>
      <c r="C2" s="41"/>
      <c r="D2" s="41"/>
      <c r="E2" s="41"/>
      <c r="F2" s="41"/>
      <c r="G2" s="41"/>
      <c r="H2" s="41"/>
    </row>
    <row r="3" spans="1:9" ht="18.75" x14ac:dyDescent="0.3">
      <c r="A3" s="40" t="s">
        <v>26</v>
      </c>
      <c r="B3" s="40"/>
      <c r="C3" s="40"/>
      <c r="D3" s="40"/>
      <c r="E3" s="40"/>
      <c r="F3" s="40"/>
      <c r="G3" s="40"/>
      <c r="H3" s="40"/>
      <c r="I3" s="40"/>
    </row>
    <row r="4" spans="1:9" x14ac:dyDescent="0.2">
      <c r="A4" s="28" t="s">
        <v>0</v>
      </c>
      <c r="B4" s="28"/>
      <c r="C4" s="28"/>
      <c r="D4" s="28"/>
      <c r="E4" s="28"/>
      <c r="F4" s="28"/>
      <c r="G4" s="28"/>
      <c r="H4" s="28"/>
    </row>
    <row r="5" spans="1:9" s="5" customFormat="1" ht="18.75" customHeight="1" x14ac:dyDescent="0.2">
      <c r="A5" s="31" t="s">
        <v>24</v>
      </c>
      <c r="B5" s="31"/>
      <c r="C5" s="31"/>
      <c r="D5" s="31"/>
      <c r="E5" s="31"/>
      <c r="F5" s="31"/>
      <c r="G5" s="31"/>
      <c r="H5" s="31"/>
      <c r="I5" s="32"/>
    </row>
    <row r="6" spans="1:9" x14ac:dyDescent="0.2">
      <c r="A6" s="33"/>
      <c r="B6" s="34">
        <v>2012</v>
      </c>
      <c r="C6" s="34">
        <v>2013</v>
      </c>
      <c r="D6" s="34">
        <v>2014</v>
      </c>
      <c r="E6" s="34">
        <v>2015</v>
      </c>
      <c r="F6" s="34">
        <v>2016</v>
      </c>
      <c r="G6" s="34">
        <v>2017</v>
      </c>
      <c r="H6" s="34">
        <v>2018</v>
      </c>
      <c r="I6" s="34">
        <v>2019</v>
      </c>
    </row>
    <row r="7" spans="1:9" ht="21" customHeight="1" x14ac:dyDescent="0.2">
      <c r="A7" s="35"/>
      <c r="B7" s="36" t="s">
        <v>19</v>
      </c>
      <c r="C7" s="37"/>
      <c r="D7" s="37"/>
      <c r="E7" s="37"/>
      <c r="F7" s="37"/>
      <c r="G7" s="37"/>
      <c r="H7" s="37"/>
      <c r="I7" s="38"/>
    </row>
    <row r="8" spans="1:9" ht="16.5" customHeight="1" x14ac:dyDescent="0.25">
      <c r="A8" s="23" t="s">
        <v>1</v>
      </c>
      <c r="B8" s="13">
        <v>8325971</v>
      </c>
      <c r="C8" s="18">
        <v>8240752</v>
      </c>
      <c r="D8" s="18">
        <v>8049215</v>
      </c>
      <c r="E8" s="18">
        <v>7743600</v>
      </c>
      <c r="F8" s="18">
        <v>7969372</v>
      </c>
      <c r="G8" s="18">
        <v>7816389</v>
      </c>
      <c r="H8" s="18">
        <v>8095485</v>
      </c>
      <c r="I8" s="17">
        <v>8323799</v>
      </c>
    </row>
    <row r="9" spans="1:9" ht="16.5" customHeight="1" x14ac:dyDescent="0.2">
      <c r="A9" s="24" t="s">
        <v>2</v>
      </c>
      <c r="B9" s="9"/>
      <c r="C9" s="9"/>
      <c r="D9" s="9"/>
      <c r="E9" s="10"/>
      <c r="F9" s="10"/>
      <c r="G9" s="10"/>
      <c r="H9" s="11"/>
      <c r="I9" s="11"/>
    </row>
    <row r="10" spans="1:9" ht="39" customHeight="1" x14ac:dyDescent="0.25">
      <c r="A10" s="24" t="s">
        <v>3</v>
      </c>
      <c r="B10" s="16">
        <v>293322</v>
      </c>
      <c r="C10" s="16">
        <v>263740</v>
      </c>
      <c r="D10" s="16">
        <v>262961</v>
      </c>
      <c r="E10" s="16">
        <v>240946</v>
      </c>
      <c r="F10" s="16">
        <v>261751</v>
      </c>
      <c r="G10" s="16">
        <v>258571</v>
      </c>
      <c r="H10" s="16">
        <v>268552</v>
      </c>
      <c r="I10" s="15">
        <v>284321</v>
      </c>
    </row>
    <row r="11" spans="1:9" ht="14.25" customHeight="1" x14ac:dyDescent="0.25">
      <c r="A11" s="24" t="s">
        <v>4</v>
      </c>
      <c r="B11" s="16">
        <v>148628</v>
      </c>
      <c r="C11" s="16">
        <v>105674</v>
      </c>
      <c r="D11" s="16">
        <v>106284</v>
      </c>
      <c r="E11" s="16">
        <v>115599</v>
      </c>
      <c r="F11" s="16">
        <v>127432</v>
      </c>
      <c r="G11" s="16">
        <v>121795</v>
      </c>
      <c r="H11" s="16">
        <v>137446</v>
      </c>
      <c r="I11" s="15">
        <v>148506</v>
      </c>
    </row>
    <row r="12" spans="1:9" ht="63" customHeight="1" x14ac:dyDescent="0.25">
      <c r="A12" s="24" t="s">
        <v>5</v>
      </c>
      <c r="B12" s="16">
        <v>8484</v>
      </c>
      <c r="C12" s="16">
        <v>8346</v>
      </c>
      <c r="D12" s="16">
        <v>8963</v>
      </c>
      <c r="E12" s="16">
        <v>10362</v>
      </c>
      <c r="F12" s="16">
        <v>10809</v>
      </c>
      <c r="G12" s="16">
        <v>10205</v>
      </c>
      <c r="H12" s="16">
        <v>10936</v>
      </c>
      <c r="I12" s="15">
        <v>12229</v>
      </c>
    </row>
    <row r="13" spans="1:9" ht="48.75" x14ac:dyDescent="0.25">
      <c r="A13" s="24" t="s">
        <v>6</v>
      </c>
      <c r="B13" s="16">
        <v>93471</v>
      </c>
      <c r="C13" s="16">
        <v>92845</v>
      </c>
      <c r="D13" s="16">
        <v>94648</v>
      </c>
      <c r="E13" s="16">
        <v>109411</v>
      </c>
      <c r="F13" s="16">
        <v>99606</v>
      </c>
      <c r="G13" s="16">
        <v>95401</v>
      </c>
      <c r="H13" s="16">
        <v>103514</v>
      </c>
      <c r="I13" s="15">
        <v>110440</v>
      </c>
    </row>
    <row r="14" spans="1:9" ht="24.75" x14ac:dyDescent="0.25">
      <c r="A14" s="24" t="s">
        <v>7</v>
      </c>
      <c r="B14" s="16">
        <v>107548</v>
      </c>
      <c r="C14" s="16">
        <v>109099</v>
      </c>
      <c r="D14" s="16">
        <v>110030</v>
      </c>
      <c r="E14" s="16">
        <v>108919</v>
      </c>
      <c r="F14" s="16">
        <v>113400</v>
      </c>
      <c r="G14" s="16">
        <v>111900</v>
      </c>
      <c r="H14" s="16">
        <v>103116</v>
      </c>
      <c r="I14" s="15">
        <v>107511</v>
      </c>
    </row>
    <row r="15" spans="1:9" ht="24.75" x14ac:dyDescent="0.25">
      <c r="A15" s="24" t="s">
        <v>8</v>
      </c>
      <c r="B15" s="16">
        <v>325348</v>
      </c>
      <c r="C15" s="16">
        <v>332572</v>
      </c>
      <c r="D15" s="16">
        <v>339666</v>
      </c>
      <c r="E15" s="16">
        <v>332214</v>
      </c>
      <c r="F15" s="16">
        <v>323376</v>
      </c>
      <c r="G15" s="16">
        <v>323828</v>
      </c>
      <c r="H15" s="16">
        <v>341027</v>
      </c>
      <c r="I15" s="15">
        <v>339921</v>
      </c>
    </row>
    <row r="16" spans="1:9" ht="24.75" x14ac:dyDescent="0.25">
      <c r="A16" s="24" t="s">
        <v>9</v>
      </c>
      <c r="B16" s="16">
        <v>259098</v>
      </c>
      <c r="C16" s="16">
        <v>269319</v>
      </c>
      <c r="D16" s="16">
        <v>261697</v>
      </c>
      <c r="E16" s="16">
        <v>248981</v>
      </c>
      <c r="F16" s="16">
        <v>246191</v>
      </c>
      <c r="G16" s="16">
        <v>245214</v>
      </c>
      <c r="H16" s="16">
        <v>254398</v>
      </c>
      <c r="I16" s="15">
        <v>252897</v>
      </c>
    </row>
    <row r="17" spans="1:10" ht="24.75" x14ac:dyDescent="0.25">
      <c r="A17" s="24" t="s">
        <v>10</v>
      </c>
      <c r="B17" s="16">
        <v>182602</v>
      </c>
      <c r="C17" s="16">
        <v>188363</v>
      </c>
      <c r="D17" s="16">
        <v>178891</v>
      </c>
      <c r="E17" s="16">
        <v>193081</v>
      </c>
      <c r="F17" s="16">
        <v>182741</v>
      </c>
      <c r="G17" s="16">
        <v>179660</v>
      </c>
      <c r="H17" s="16">
        <v>187733</v>
      </c>
      <c r="I17" s="15">
        <v>196304</v>
      </c>
    </row>
    <row r="18" spans="1:10" ht="15.75" x14ac:dyDescent="0.25">
      <c r="A18" s="24" t="s">
        <v>11</v>
      </c>
      <c r="B18" s="16">
        <v>3940694</v>
      </c>
      <c r="C18" s="16">
        <v>3907117</v>
      </c>
      <c r="D18" s="16">
        <v>3764802</v>
      </c>
      <c r="E18" s="16">
        <v>3627632</v>
      </c>
      <c r="F18" s="16">
        <v>3879747</v>
      </c>
      <c r="G18" s="16">
        <v>3780250</v>
      </c>
      <c r="H18" s="16">
        <v>3855763</v>
      </c>
      <c r="I18" s="15">
        <v>3962981</v>
      </c>
    </row>
    <row r="19" spans="1:10" ht="24.75" x14ac:dyDescent="0.25">
      <c r="A19" s="25" t="s">
        <v>12</v>
      </c>
      <c r="B19" s="16">
        <v>210175</v>
      </c>
      <c r="C19" s="16">
        <v>210066</v>
      </c>
      <c r="D19" s="16">
        <v>216229</v>
      </c>
      <c r="E19" s="16">
        <v>204122</v>
      </c>
      <c r="F19" s="16">
        <v>203932</v>
      </c>
      <c r="G19" s="16">
        <v>207529</v>
      </c>
      <c r="H19" s="16">
        <v>215269</v>
      </c>
      <c r="I19" s="15">
        <v>216916</v>
      </c>
    </row>
    <row r="20" spans="1:10" ht="24.75" x14ac:dyDescent="0.25">
      <c r="A20" s="25" t="s">
        <v>13</v>
      </c>
      <c r="B20" s="16">
        <v>511090</v>
      </c>
      <c r="C20" s="16">
        <v>504305</v>
      </c>
      <c r="D20" s="16">
        <v>495010</v>
      </c>
      <c r="E20" s="16">
        <v>549340</v>
      </c>
      <c r="F20" s="16">
        <v>536542</v>
      </c>
      <c r="G20" s="16">
        <v>530558</v>
      </c>
      <c r="H20" s="16">
        <v>519314</v>
      </c>
      <c r="I20" s="15">
        <v>534880</v>
      </c>
    </row>
    <row r="21" spans="1:10" ht="36.75" x14ac:dyDescent="0.25">
      <c r="A21" s="25" t="s">
        <v>14</v>
      </c>
      <c r="B21" s="16">
        <v>348471</v>
      </c>
      <c r="C21" s="16">
        <v>338635</v>
      </c>
      <c r="D21" s="16">
        <v>352001</v>
      </c>
      <c r="E21" s="16">
        <v>274222</v>
      </c>
      <c r="F21" s="16">
        <v>259700</v>
      </c>
      <c r="G21" s="16">
        <v>249744</v>
      </c>
      <c r="H21" s="16">
        <v>260791</v>
      </c>
      <c r="I21" s="15">
        <v>246823</v>
      </c>
    </row>
    <row r="22" spans="1:10" ht="24.75" customHeight="1" x14ac:dyDescent="0.25">
      <c r="A22" s="25" t="s">
        <v>15</v>
      </c>
      <c r="B22" s="16">
        <v>455469</v>
      </c>
      <c r="C22" s="16">
        <v>463109</v>
      </c>
      <c r="D22" s="16">
        <v>441479</v>
      </c>
      <c r="E22" s="16">
        <v>393364</v>
      </c>
      <c r="F22" s="16">
        <v>402246</v>
      </c>
      <c r="G22" s="16">
        <v>417766</v>
      </c>
      <c r="H22" s="16">
        <v>495247</v>
      </c>
      <c r="I22" s="15">
        <v>490332</v>
      </c>
    </row>
    <row r="23" spans="1:10" s="12" customFormat="1" ht="36" customHeight="1" x14ac:dyDescent="0.25">
      <c r="A23" s="26" t="s">
        <v>16</v>
      </c>
      <c r="B23" s="16">
        <v>227824</v>
      </c>
      <c r="C23" s="16">
        <v>225472</v>
      </c>
      <c r="D23" s="16">
        <v>228128</v>
      </c>
      <c r="E23" s="16">
        <v>196591</v>
      </c>
      <c r="F23" s="16">
        <v>201868</v>
      </c>
      <c r="G23" s="16">
        <v>186074</v>
      </c>
      <c r="H23" s="16">
        <v>185893</v>
      </c>
      <c r="I23" s="15">
        <v>221943</v>
      </c>
      <c r="J23"/>
    </row>
    <row r="24" spans="1:10" ht="48.75" x14ac:dyDescent="0.25">
      <c r="A24" s="25" t="s">
        <v>17</v>
      </c>
      <c r="B24" s="16">
        <v>17856</v>
      </c>
      <c r="C24" s="16">
        <v>18095</v>
      </c>
      <c r="D24" s="16">
        <v>16107</v>
      </c>
      <c r="E24" s="16">
        <v>16547</v>
      </c>
      <c r="F24" s="16">
        <v>18522</v>
      </c>
      <c r="G24" s="16">
        <v>17919</v>
      </c>
      <c r="H24" s="16">
        <v>12757</v>
      </c>
      <c r="I24" s="15">
        <v>13722</v>
      </c>
    </row>
    <row r="25" spans="1:10" ht="48.75" x14ac:dyDescent="0.25">
      <c r="A25" s="27" t="s">
        <v>18</v>
      </c>
      <c r="B25" s="16">
        <v>1108573</v>
      </c>
      <c r="C25" s="16">
        <v>1118127</v>
      </c>
      <c r="D25" s="16">
        <v>1097960</v>
      </c>
      <c r="E25" s="16">
        <v>1064369</v>
      </c>
      <c r="F25" s="16">
        <v>1063554</v>
      </c>
      <c r="G25" s="16">
        <v>1044796</v>
      </c>
      <c r="H25" s="16">
        <v>1103989</v>
      </c>
      <c r="I25" s="15">
        <v>1138772</v>
      </c>
    </row>
    <row r="26" spans="1:10" ht="21.75" customHeight="1" x14ac:dyDescent="0.2">
      <c r="A26" s="14"/>
      <c r="B26" s="29" t="s">
        <v>22</v>
      </c>
      <c r="C26" s="30"/>
      <c r="D26" s="30"/>
      <c r="E26" s="30"/>
      <c r="F26" s="30"/>
      <c r="G26" s="30"/>
      <c r="H26" s="30"/>
      <c r="I26" s="30"/>
    </row>
    <row r="27" spans="1:10" x14ac:dyDescent="0.2">
      <c r="A27" s="2" t="s">
        <v>1</v>
      </c>
      <c r="B27" s="8">
        <f>B8/$B$45*1000</f>
        <v>698.6013743683219</v>
      </c>
      <c r="C27" s="8">
        <f>C8/$C$45*1000</f>
        <v>684.22660347447459</v>
      </c>
      <c r="D27" s="8">
        <f>D8/$D$45*1000</f>
        <v>662.3279270858061</v>
      </c>
      <c r="E27" s="8">
        <f>E8/$E$45*1000</f>
        <v>631.41651882026645</v>
      </c>
      <c r="F27" s="8">
        <f>F8/$F$45*1000</f>
        <v>645.01151116577</v>
      </c>
      <c r="G27" s="8">
        <f>G8/$G$45*1000</f>
        <v>628.14743178759647</v>
      </c>
      <c r="H27" s="8">
        <f>H8/$H$45*1000</f>
        <v>644.50028982862727</v>
      </c>
      <c r="I27" s="8">
        <f>I8/$I$45*1000</f>
        <v>658.18061801046747</v>
      </c>
    </row>
    <row r="28" spans="1:10" x14ac:dyDescent="0.2">
      <c r="A28" s="3" t="s">
        <v>2</v>
      </c>
      <c r="B28" s="8"/>
      <c r="C28" s="8"/>
      <c r="D28" s="8"/>
      <c r="E28" s="8"/>
      <c r="F28" s="8"/>
      <c r="G28" s="8"/>
      <c r="H28" s="8"/>
      <c r="I28" s="8"/>
    </row>
    <row r="29" spans="1:10" ht="36" x14ac:dyDescent="0.2">
      <c r="A29" s="3" t="s">
        <v>3</v>
      </c>
      <c r="B29" s="22">
        <f t="shared" ref="B29:B44" si="0">B10/$B$45*1000</f>
        <v>24.611562102782358</v>
      </c>
      <c r="C29" s="22">
        <f t="shared" ref="C29:C44" si="1">C10/$C$45*1000</f>
        <v>21.898235064027887</v>
      </c>
      <c r="D29" s="22">
        <f t="shared" ref="D29:D44" si="2">D10/$D$45*1000</f>
        <v>21.637689393861471</v>
      </c>
      <c r="E29" s="22">
        <f t="shared" ref="E29:E44" si="3">E10/$E$45*1000</f>
        <v>19.646841849226192</v>
      </c>
      <c r="F29" s="22">
        <f t="shared" ref="F29:F44" si="4">F10/$F$45*1000</f>
        <v>21.185158386275791</v>
      </c>
      <c r="G29" s="22">
        <f t="shared" ref="G29:G44" si="5">G10/$G$45*1000</f>
        <v>20.779506954522173</v>
      </c>
      <c r="H29" s="22">
        <f t="shared" ref="H29:H44" si="6">H10/$H$45*1000</f>
        <v>21.380046017509457</v>
      </c>
      <c r="I29" s="22">
        <f t="shared" ref="I29:I44" si="7">I10/$I$45*1000</f>
        <v>22.481870536921196</v>
      </c>
    </row>
    <row r="30" spans="1:10" ht="13.9" customHeight="1" x14ac:dyDescent="0.2">
      <c r="A30" s="3" t="s">
        <v>4</v>
      </c>
      <c r="B30" s="22">
        <f t="shared" si="0"/>
        <v>12.470824732588541</v>
      </c>
      <c r="C30" s="22">
        <f t="shared" si="1"/>
        <v>8.774073300053395</v>
      </c>
      <c r="D30" s="22">
        <f t="shared" si="2"/>
        <v>8.7455561073207537</v>
      </c>
      <c r="E30" s="22">
        <f t="shared" si="3"/>
        <v>9.4259928404235733</v>
      </c>
      <c r="F30" s="22">
        <f t="shared" si="4"/>
        <v>10.313875031919256</v>
      </c>
      <c r="G30" s="22">
        <f t="shared" si="5"/>
        <v>9.7877954199273223</v>
      </c>
      <c r="H30" s="22">
        <f t="shared" si="6"/>
        <v>10.942394042578735</v>
      </c>
      <c r="I30" s="22">
        <f t="shared" si="7"/>
        <v>11.742687546667391</v>
      </c>
    </row>
    <row r="31" spans="1:10" ht="59.25" customHeight="1" x14ac:dyDescent="0.2">
      <c r="A31" s="3" t="s">
        <v>5</v>
      </c>
      <c r="B31" s="22">
        <f t="shared" si="0"/>
        <v>0.71186100217510295</v>
      </c>
      <c r="C31" s="22">
        <f t="shared" si="1"/>
        <v>0.69296530615142471</v>
      </c>
      <c r="D31" s="22">
        <f t="shared" si="2"/>
        <v>0.73751852950506114</v>
      </c>
      <c r="E31" s="22">
        <f t="shared" si="3"/>
        <v>0.84492199597288098</v>
      </c>
      <c r="F31" s="22">
        <f t="shared" si="4"/>
        <v>0.87484050489684873</v>
      </c>
      <c r="G31" s="22">
        <f t="shared" si="5"/>
        <v>0.82010306055550997</v>
      </c>
      <c r="H31" s="22">
        <f t="shared" si="6"/>
        <v>0.8706402605360728</v>
      </c>
      <c r="I31" s="22">
        <f t="shared" si="7"/>
        <v>0.9669732267261627</v>
      </c>
    </row>
    <row r="32" spans="1:10" ht="48" x14ac:dyDescent="0.2">
      <c r="A32" s="3" t="s">
        <v>6</v>
      </c>
      <c r="B32" s="22">
        <f t="shared" si="0"/>
        <v>7.8428052492113443</v>
      </c>
      <c r="C32" s="22">
        <f t="shared" si="1"/>
        <v>7.7088861549998828</v>
      </c>
      <c r="D32" s="22">
        <f t="shared" si="2"/>
        <v>7.7880903470484242</v>
      </c>
      <c r="E32" s="22">
        <f t="shared" si="3"/>
        <v>8.9214206235658065</v>
      </c>
      <c r="F32" s="22">
        <f t="shared" si="4"/>
        <v>8.0617414497877249</v>
      </c>
      <c r="G32" s="22">
        <f t="shared" si="5"/>
        <v>7.6666979010344143</v>
      </c>
      <c r="H32" s="22">
        <f t="shared" si="6"/>
        <v>8.2409890205862304</v>
      </c>
      <c r="I32" s="22">
        <f t="shared" si="7"/>
        <v>8.7327273824218992</v>
      </c>
    </row>
    <row r="33" spans="1:9" ht="24" x14ac:dyDescent="0.2">
      <c r="A33" s="3" t="s">
        <v>7</v>
      </c>
      <c r="B33" s="22">
        <f t="shared" si="0"/>
        <v>9.0239541562857113</v>
      </c>
      <c r="C33" s="22">
        <f t="shared" si="1"/>
        <v>9.0584497886190114</v>
      </c>
      <c r="D33" s="22">
        <f t="shared" si="2"/>
        <v>9.0537949125785886</v>
      </c>
      <c r="E33" s="22">
        <f t="shared" si="3"/>
        <v>8.8813027291420781</v>
      </c>
      <c r="F33" s="22">
        <f t="shared" si="4"/>
        <v>9.1781768207329666</v>
      </c>
      <c r="G33" s="22">
        <f t="shared" si="5"/>
        <v>8.9926048482274936</v>
      </c>
      <c r="H33" s="22">
        <f t="shared" si="6"/>
        <v>8.2093033198095888</v>
      </c>
      <c r="I33" s="22">
        <f t="shared" si="7"/>
        <v>8.5011250779750167</v>
      </c>
    </row>
    <row r="34" spans="1:9" ht="24" x14ac:dyDescent="0.2">
      <c r="A34" s="3" t="s">
        <v>8</v>
      </c>
      <c r="B34" s="22">
        <f t="shared" si="0"/>
        <v>27.29874508906947</v>
      </c>
      <c r="C34" s="22">
        <f t="shared" si="1"/>
        <v>27.613330673063931</v>
      </c>
      <c r="D34" s="22">
        <f t="shared" si="2"/>
        <v>27.949343840551833</v>
      </c>
      <c r="E34" s="22">
        <f t="shared" si="3"/>
        <v>27.088874345699161</v>
      </c>
      <c r="F34" s="22">
        <f t="shared" si="4"/>
        <v>26.172858091546242</v>
      </c>
      <c r="G34" s="22">
        <f t="shared" si="5"/>
        <v>26.023746584377236</v>
      </c>
      <c r="H34" s="22">
        <f t="shared" si="6"/>
        <v>27.149948439085158</v>
      </c>
      <c r="I34" s="22">
        <f t="shared" si="7"/>
        <v>26.878281642160758</v>
      </c>
    </row>
    <row r="35" spans="1:9" ht="24" x14ac:dyDescent="0.2">
      <c r="A35" s="3" t="s">
        <v>9</v>
      </c>
      <c r="B35" s="22">
        <f t="shared" si="0"/>
        <v>21.739953081278266</v>
      </c>
      <c r="C35" s="22">
        <f t="shared" si="1"/>
        <v>22.36145737927097</v>
      </c>
      <c r="D35" s="22">
        <f t="shared" si="2"/>
        <v>21.533681425402875</v>
      </c>
      <c r="E35" s="22">
        <f t="shared" si="3"/>
        <v>20.302019251044577</v>
      </c>
      <c r="F35" s="22">
        <f t="shared" si="4"/>
        <v>19.925789503289856</v>
      </c>
      <c r="G35" s="22">
        <f t="shared" si="5"/>
        <v>19.706100136311495</v>
      </c>
      <c r="H35" s="22">
        <f t="shared" si="6"/>
        <v>20.253213332100938</v>
      </c>
      <c r="I35" s="22">
        <f t="shared" si="7"/>
        <v>19.997107541039036</v>
      </c>
    </row>
    <row r="36" spans="1:9" ht="24" x14ac:dyDescent="0.2">
      <c r="A36" s="3" t="s">
        <v>10</v>
      </c>
      <c r="B36" s="22">
        <f t="shared" si="0"/>
        <v>15.321457180478328</v>
      </c>
      <c r="C36" s="22">
        <f t="shared" si="1"/>
        <v>15.639710515528492</v>
      </c>
      <c r="D36" s="22">
        <f t="shared" si="2"/>
        <v>14.720007504372408</v>
      </c>
      <c r="E36" s="22">
        <f t="shared" si="3"/>
        <v>15.743908888673985</v>
      </c>
      <c r="F36" s="22">
        <f t="shared" si="4"/>
        <v>14.790381044070221</v>
      </c>
      <c r="G36" s="22">
        <f t="shared" si="5"/>
        <v>14.437992734875346</v>
      </c>
      <c r="H36" s="22">
        <f t="shared" si="6"/>
        <v>14.9458584520134</v>
      </c>
      <c r="I36" s="22">
        <f t="shared" si="7"/>
        <v>15.522177798614166</v>
      </c>
    </row>
    <row r="37" spans="1:9" x14ac:dyDescent="0.2">
      <c r="A37" s="4" t="s">
        <v>11</v>
      </c>
      <c r="B37" s="22">
        <f t="shared" si="0"/>
        <v>330.64903112982256</v>
      </c>
      <c r="C37" s="22">
        <f t="shared" si="1"/>
        <v>324.40648551095563</v>
      </c>
      <c r="D37" s="22">
        <f t="shared" si="2"/>
        <v>309.78592378865483</v>
      </c>
      <c r="E37" s="22">
        <f t="shared" si="3"/>
        <v>295.79869427669314</v>
      </c>
      <c r="F37" s="22">
        <f t="shared" si="4"/>
        <v>314.0123808263516</v>
      </c>
      <c r="G37" s="22">
        <f t="shared" si="5"/>
        <v>303.79172902155477</v>
      </c>
      <c r="H37" s="22">
        <f t="shared" si="6"/>
        <v>306.96621277298362</v>
      </c>
      <c r="I37" s="22">
        <f t="shared" si="7"/>
        <v>313.36139709088843</v>
      </c>
    </row>
    <row r="38" spans="1:9" ht="24" x14ac:dyDescent="0.2">
      <c r="A38" s="4" t="s">
        <v>12</v>
      </c>
      <c r="B38" s="22">
        <f t="shared" si="0"/>
        <v>17.635005437547413</v>
      </c>
      <c r="C38" s="22">
        <f t="shared" si="1"/>
        <v>17.441702612269971</v>
      </c>
      <c r="D38" s="22">
        <f t="shared" si="2"/>
        <v>17.792356813159643</v>
      </c>
      <c r="E38" s="22">
        <f t="shared" si="3"/>
        <v>16.644196840569041</v>
      </c>
      <c r="F38" s="22">
        <f t="shared" si="4"/>
        <v>16.505502252254985</v>
      </c>
      <c r="G38" s="22">
        <f t="shared" si="5"/>
        <v>16.677625483000924</v>
      </c>
      <c r="H38" s="22">
        <f t="shared" si="6"/>
        <v>17.138063116801376</v>
      </c>
      <c r="I38" s="22">
        <f t="shared" si="7"/>
        <v>17.152012793240026</v>
      </c>
    </row>
    <row r="39" spans="1:9" ht="24" x14ac:dyDescent="0.2">
      <c r="A39" s="4" t="s">
        <v>13</v>
      </c>
      <c r="B39" s="22">
        <f t="shared" si="0"/>
        <v>42.88366803414349</v>
      </c>
      <c r="C39" s="22">
        <f t="shared" si="1"/>
        <v>41.872258413454851</v>
      </c>
      <c r="D39" s="22">
        <f t="shared" si="2"/>
        <v>40.731791508457022</v>
      </c>
      <c r="E39" s="22">
        <f t="shared" si="3"/>
        <v>44.79342301367906</v>
      </c>
      <c r="F39" s="22">
        <f t="shared" si="4"/>
        <v>43.425726170632345</v>
      </c>
      <c r="G39" s="22">
        <f t="shared" si="5"/>
        <v>42.637162136424323</v>
      </c>
      <c r="H39" s="22">
        <f t="shared" si="6"/>
        <v>41.343788977691112</v>
      </c>
      <c r="I39" s="22">
        <f t="shared" si="7"/>
        <v>42.294107409542065</v>
      </c>
    </row>
    <row r="40" spans="1:9" ht="36" x14ac:dyDescent="0.2">
      <c r="A40" s="4" t="s">
        <v>14</v>
      </c>
      <c r="B40" s="22">
        <f t="shared" si="0"/>
        <v>29.238910335803897</v>
      </c>
      <c r="C40" s="22">
        <f t="shared" si="1"/>
        <v>28.116739330048848</v>
      </c>
      <c r="D40" s="22">
        <f t="shared" si="2"/>
        <v>28.96432666566005</v>
      </c>
      <c r="E40" s="22">
        <f t="shared" si="3"/>
        <v>22.360181391591908</v>
      </c>
      <c r="F40" s="22">
        <f t="shared" si="4"/>
        <v>21.019158027727968</v>
      </c>
      <c r="G40" s="22">
        <f t="shared" si="5"/>
        <v>20.07014392507352</v>
      </c>
      <c r="H40" s="22">
        <f t="shared" si="6"/>
        <v>20.762174852364936</v>
      </c>
      <c r="I40" s="22">
        <f t="shared" si="7"/>
        <v>19.516823349434265</v>
      </c>
    </row>
    <row r="41" spans="1:9" ht="24" x14ac:dyDescent="0.2">
      <c r="A41" s="4" t="s">
        <v>15</v>
      </c>
      <c r="B41" s="22">
        <f t="shared" si="0"/>
        <v>38.21671603013813</v>
      </c>
      <c r="C41" s="22">
        <f t="shared" si="1"/>
        <v>38.451769706024457</v>
      </c>
      <c r="D41" s="22">
        <f t="shared" si="2"/>
        <v>36.327004673364371</v>
      </c>
      <c r="E41" s="22">
        <f t="shared" si="3"/>
        <v>32.075071996127811</v>
      </c>
      <c r="F41" s="22">
        <f t="shared" si="4"/>
        <v>32.556304351257083</v>
      </c>
      <c r="G41" s="22">
        <f t="shared" si="5"/>
        <v>33.572873610586299</v>
      </c>
      <c r="H41" s="22">
        <f t="shared" si="6"/>
        <v>39.427759428466388</v>
      </c>
      <c r="I41" s="22">
        <f t="shared" si="7"/>
        <v>38.771601619682137</v>
      </c>
    </row>
    <row r="42" spans="1:9" ht="37.5" x14ac:dyDescent="0.2">
      <c r="A42" s="4" t="s">
        <v>21</v>
      </c>
      <c r="B42" s="22" t="s">
        <v>23</v>
      </c>
      <c r="C42" s="22" t="s">
        <v>23</v>
      </c>
      <c r="D42" s="22" t="s">
        <v>23</v>
      </c>
      <c r="E42" s="22" t="s">
        <v>23</v>
      </c>
      <c r="F42" s="22" t="s">
        <v>23</v>
      </c>
      <c r="G42" s="22" t="s">
        <v>23</v>
      </c>
      <c r="H42" s="22" t="s">
        <v>23</v>
      </c>
      <c r="I42" s="22" t="s">
        <v>23</v>
      </c>
    </row>
    <row r="43" spans="1:9" ht="48" x14ac:dyDescent="0.2">
      <c r="A43" s="4" t="s">
        <v>17</v>
      </c>
      <c r="B43" s="22">
        <f t="shared" si="0"/>
        <v>1.4982307938282222</v>
      </c>
      <c r="C43" s="22">
        <f t="shared" si="1"/>
        <v>1.502421185575129</v>
      </c>
      <c r="D43" s="22">
        <f t="shared" si="2"/>
        <v>1.3253610347805445</v>
      </c>
      <c r="E43" s="22">
        <f t="shared" si="3"/>
        <v>1.3492495915231868</v>
      </c>
      <c r="F43" s="22">
        <f t="shared" si="4"/>
        <v>1.4991022140530512</v>
      </c>
      <c r="G43" s="22">
        <f t="shared" si="5"/>
        <v>1.4400222187255447</v>
      </c>
      <c r="H43" s="22">
        <f t="shared" si="6"/>
        <v>1.0156142834362363</v>
      </c>
      <c r="I43" s="22">
        <f t="shared" si="7"/>
        <v>1.0850279350017502</v>
      </c>
    </row>
    <row r="44" spans="1:9" ht="48" x14ac:dyDescent="0.2">
      <c r="A44" s="4" t="s">
        <v>18</v>
      </c>
      <c r="B44" s="22">
        <f t="shared" si="0"/>
        <v>93.016252565330063</v>
      </c>
      <c r="C44" s="22">
        <f t="shared" si="1"/>
        <v>92.83767300157848</v>
      </c>
      <c r="D44" s="22">
        <f t="shared" si="2"/>
        <v>90.345402728481204</v>
      </c>
      <c r="E44" s="22">
        <f t="shared" si="3"/>
        <v>86.789112133918096</v>
      </c>
      <c r="F44" s="22">
        <f t="shared" si="4"/>
        <v>86.080129368587563</v>
      </c>
      <c r="G44" s="22">
        <f t="shared" si="5"/>
        <v>83.962802278898053</v>
      </c>
      <c r="H44" s="22">
        <f t="shared" si="6"/>
        <v>87.891118378653829</v>
      </c>
      <c r="I44" s="22">
        <f t="shared" si="7"/>
        <v>90.045141495249467</v>
      </c>
    </row>
    <row r="45" spans="1:9" x14ac:dyDescent="0.2">
      <c r="B45" s="19">
        <v>11918057</v>
      </c>
      <c r="C45" s="19">
        <v>12043893</v>
      </c>
      <c r="D45" s="20">
        <v>12152915</v>
      </c>
      <c r="E45" s="20">
        <v>12263854</v>
      </c>
      <c r="F45" s="20">
        <v>12355395</v>
      </c>
      <c r="G45" s="20">
        <v>12443558</v>
      </c>
      <c r="H45" s="20">
        <v>12560871</v>
      </c>
      <c r="I45" s="21">
        <v>12646679</v>
      </c>
    </row>
    <row r="46" spans="1:9" x14ac:dyDescent="0.2">
      <c r="A46" s="1" t="s">
        <v>20</v>
      </c>
      <c r="B46" s="6"/>
      <c r="C46" s="6"/>
      <c r="D46" s="6"/>
      <c r="E46" s="6"/>
      <c r="F46" s="6"/>
      <c r="G46" s="6"/>
    </row>
  </sheetData>
  <mergeCells count="5">
    <mergeCell ref="A5:H5"/>
    <mergeCell ref="A4:H4"/>
    <mergeCell ref="B7:I7"/>
    <mergeCell ref="B26:I26"/>
    <mergeCell ref="A3:I3"/>
  </mergeCells>
  <phoneticPr fontId="0" type="noConversion"/>
  <pageMargins left="0.35433070866141736" right="0.35433070866141736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Q21" sqref="Q21"/>
    </sheetView>
  </sheetViews>
  <sheetFormatPr defaultRowHeight="12.75" x14ac:dyDescent="0.2"/>
  <sheetData>
    <row r="3" ht="24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GKS 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Redina</dc:creator>
  <cp:lastModifiedBy>Люляк Александра Сергеевна</cp:lastModifiedBy>
  <cp:lastPrinted>2020-09-01T08:16:01Z</cp:lastPrinted>
  <dcterms:created xsi:type="dcterms:W3CDTF">2009-09-17T08:15:36Z</dcterms:created>
  <dcterms:modified xsi:type="dcterms:W3CDTF">2020-09-01T14:27:27Z</dcterms:modified>
</cp:coreProperties>
</file>